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<sst xmlns="http://schemas.openxmlformats.org/spreadsheetml/2006/main" count="46" uniqueCount="24">
  <si>
    <t>Данные по отпуску электроэнергии в 2014 году помесячно по группам потребителей население, бюджеты и прочие, КВт</t>
  </si>
  <si>
    <t>Всего отпущено</t>
  </si>
  <si>
    <t>Генеральный директор ООО "СевТехноСервис"</t>
  </si>
  <si>
    <t>Юрьев В.С.</t>
  </si>
  <si>
    <t>Данные по отпуску электроэнергии в 2015 году помесячно по группам потребителей население, бюджеты и прочие, 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</si>
  <si>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</si>
  <si>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</si>
  <si>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</si>
  <si>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</si>
  <si>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</si>
  <si>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</si>
  <si>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</si>
  <si>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</si>
  <si>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</si>
  <si>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</si>
  <si>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</si>
  <si>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</si>
  <si>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 напряжения :</t>
  </si>
  <si>
    <t>НН</t>
  </si>
  <si>
    <t>Месяц</t>
  </si>
  <si>
    <t>Население</t>
  </si>
  <si>
    <t>Бюджетные потребители предприятия</t>
  </si>
  <si>
    <t>Прочие предприятия</t>
  </si>
  <si>
    <t>Итого предприятия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</si>
</sst>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26.00390625" style="0" customWidth="1"/>
    <col min="2" max="2" width="13.00390625" style="0" customWidth="1"/>
    <col min="3" max="3" width="18.421875" style="0" customWidth="1"/>
    <col min="4" max="5" width="18.00390625" style="0" customWidth="1"/>
    <col min="6" max="6" width="19.421875" style="0" customWidth="1"/>
  </cols>
  <sheetData>
    <row r="1" spans="1:5" ht="48" customHeight="1">
      <c r="A1" s="11" t="s">
        <v>0</v>
      </c>
      <c r="B1" s="12"/>
      <c r="C1" s="12"/>
      <c r="D1" s="12"/>
      <c r="E1" s="12"/>
    </row>
    <row r="2" spans="1:5" ht="19.5" customHeight="1">
      <c r="A2" s="4"/>
      <c r="B2" s="5"/>
      <c r="C2" s="5"/>
      <c r="D2" s="5"/>
      <c r="E2" s="5"/>
    </row>
    <row r="3" spans="1:2" ht="15">
      <c r="A3" t="s">
        <v>17</v>
      </c>
      <c r="B3" t="s">
        <v>18</v>
      </c>
    </row>
    <row r="4" spans="1:6" ht="45">
      <c r="A4" s="3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1</v>
      </c>
    </row>
    <row r="5" spans="1:6" ht="15">
      <c r="A5" s="2" t="s">
        <v>5</v>
      </c>
      <c r="B5" s="6">
        <v>107082</v>
      </c>
      <c r="C5" s="6">
        <v>30597</v>
      </c>
      <c r="D5" s="6">
        <f>E5-C5</f>
        <v>39639</v>
      </c>
      <c r="E5" s="6">
        <v>70236</v>
      </c>
      <c r="F5" s="6">
        <f>B5+E5</f>
        <v>177318</v>
      </c>
    </row>
    <row r="6" spans="1:6" ht="15">
      <c r="A6" s="2" t="s">
        <v>6</v>
      </c>
      <c r="B6" s="6">
        <v>70736</v>
      </c>
      <c r="C6" s="6">
        <v>23279</v>
      </c>
      <c r="D6" s="6">
        <f aca="true" t="shared" si="0" ref="D6:D16">E6-C6</f>
        <v>39506</v>
      </c>
      <c r="E6" s="6">
        <v>62785</v>
      </c>
      <c r="F6" s="6">
        <f aca="true" t="shared" si="1" ref="F6:F16">B6+E6</f>
        <v>133521</v>
      </c>
    </row>
    <row r="7" spans="1:6" ht="15">
      <c r="A7" s="2" t="s">
        <v>7</v>
      </c>
      <c r="B7" s="6">
        <v>60533</v>
      </c>
      <c r="C7" s="6">
        <v>18760</v>
      </c>
      <c r="D7" s="6">
        <f t="shared" si="0"/>
        <v>42358</v>
      </c>
      <c r="E7" s="6">
        <v>61118</v>
      </c>
      <c r="F7" s="6">
        <f t="shared" si="1"/>
        <v>121651</v>
      </c>
    </row>
    <row r="8" spans="1:6" ht="15">
      <c r="A8" s="2" t="s">
        <v>8</v>
      </c>
      <c r="B8" s="6">
        <v>54304</v>
      </c>
      <c r="C8" s="6">
        <v>13052</v>
      </c>
      <c r="D8" s="6">
        <f t="shared" si="0"/>
        <v>30201</v>
      </c>
      <c r="E8" s="6">
        <v>43253</v>
      </c>
      <c r="F8" s="6">
        <f t="shared" si="1"/>
        <v>97557</v>
      </c>
    </row>
    <row r="9" spans="1:6" ht="15">
      <c r="A9" s="2" t="s">
        <v>9</v>
      </c>
      <c r="B9" s="6">
        <v>66963</v>
      </c>
      <c r="C9" s="6">
        <v>11429</v>
      </c>
      <c r="D9" s="6">
        <f t="shared" si="0"/>
        <v>14664</v>
      </c>
      <c r="E9" s="6">
        <v>26093</v>
      </c>
      <c r="F9" s="6">
        <f t="shared" si="1"/>
        <v>93056</v>
      </c>
    </row>
    <row r="10" spans="1:6" ht="15">
      <c r="A10" s="2" t="s">
        <v>10</v>
      </c>
      <c r="B10" s="6">
        <v>52726</v>
      </c>
      <c r="C10" s="6">
        <v>4653</v>
      </c>
      <c r="D10" s="6">
        <f t="shared" si="0"/>
        <v>2780</v>
      </c>
      <c r="E10" s="6">
        <v>7433</v>
      </c>
      <c r="F10" s="6">
        <f t="shared" si="1"/>
        <v>60159</v>
      </c>
    </row>
    <row r="11" spans="1:6" ht="15">
      <c r="A11" s="2" t="s">
        <v>11</v>
      </c>
      <c r="B11" s="6">
        <v>54282</v>
      </c>
      <c r="C11" s="6">
        <v>2286</v>
      </c>
      <c r="D11" s="6">
        <f t="shared" si="0"/>
        <v>5240</v>
      </c>
      <c r="E11" s="6">
        <v>7526</v>
      </c>
      <c r="F11" s="6">
        <f t="shared" si="1"/>
        <v>61808</v>
      </c>
    </row>
    <row r="12" spans="1:6" ht="15">
      <c r="A12" s="2" t="s">
        <v>12</v>
      </c>
      <c r="B12" s="6">
        <v>47083</v>
      </c>
      <c r="C12" s="6">
        <v>6057</v>
      </c>
      <c r="D12" s="6">
        <f t="shared" si="0"/>
        <v>1053</v>
      </c>
      <c r="E12" s="6">
        <v>7110</v>
      </c>
      <c r="F12" s="6">
        <f t="shared" si="1"/>
        <v>54193</v>
      </c>
    </row>
    <row r="13" spans="1:6" ht="15">
      <c r="A13" s="2" t="s">
        <v>13</v>
      </c>
      <c r="B13" s="6">
        <v>66724</v>
      </c>
      <c r="C13" s="6">
        <v>11948</v>
      </c>
      <c r="D13" s="6">
        <f t="shared" si="0"/>
        <v>5388</v>
      </c>
      <c r="E13" s="6">
        <v>17336</v>
      </c>
      <c r="F13" s="6">
        <f t="shared" si="1"/>
        <v>84060</v>
      </c>
    </row>
    <row r="14" spans="1:6" ht="15">
      <c r="A14" s="2" t="s">
        <v>14</v>
      </c>
      <c r="B14" s="6">
        <v>77026</v>
      </c>
      <c r="C14" s="6">
        <v>25077</v>
      </c>
      <c r="D14" s="6">
        <f t="shared" si="0"/>
        <v>12896</v>
      </c>
      <c r="E14" s="6">
        <v>37973</v>
      </c>
      <c r="F14" s="6">
        <f t="shared" si="1"/>
        <v>114999</v>
      </c>
    </row>
    <row r="15" spans="1:6" ht="15">
      <c r="A15" s="2" t="s">
        <v>15</v>
      </c>
      <c r="B15" s="6">
        <v>63191</v>
      </c>
      <c r="C15" s="6">
        <v>27631</v>
      </c>
      <c r="D15" s="6">
        <f t="shared" si="0"/>
        <v>17462</v>
      </c>
      <c r="E15" s="6">
        <v>45093</v>
      </c>
      <c r="F15" s="6">
        <f t="shared" si="1"/>
        <v>108284</v>
      </c>
    </row>
    <row r="16" spans="1:6" ht="15">
      <c r="A16" s="2" t="s">
        <v>16</v>
      </c>
      <c r="B16" s="6">
        <v>93346</v>
      </c>
      <c r="C16" s="6">
        <v>38443</v>
      </c>
      <c r="D16" s="6">
        <f t="shared" si="0"/>
        <v>26029</v>
      </c>
      <c r="E16" s="6">
        <v>64472</v>
      </c>
      <c r="F16" s="6">
        <f t="shared" si="1"/>
        <v>157818</v>
      </c>
    </row>
    <row r="17" spans="1:6" ht="15">
      <c r="A17" s="1"/>
      <c r="B17" s="7">
        <f>SUM(B5:B16)</f>
        <v>813996</v>
      </c>
      <c r="C17" s="7">
        <f>SUM(C5:C16)</f>
        <v>213212</v>
      </c>
      <c r="D17" s="8">
        <f>SUM(D5:D13)</f>
        <v>180829</v>
      </c>
      <c r="E17" s="6">
        <f>SUM(E5:E16)</f>
        <v>450428</v>
      </c>
      <c r="F17" s="6">
        <f>SUM(F5:F16)</f>
        <v>1264424</v>
      </c>
    </row>
    <row r="18" spans="1:6" ht="38.25" customHeight="1">
      <c r="A18" t="s">
        <v>2</v>
      </c>
      <c r="F18" t="s">
        <v>3</v>
      </c>
    </row>
    <row r="20" spans="1:5" ht="27.75" customHeight="1">
      <c r="A20" s="11" t="s">
        <v>4</v>
      </c>
      <c r="B20" s="12"/>
      <c r="C20" s="12"/>
      <c r="D20" s="12"/>
      <c r="E20" s="12"/>
    </row>
    <row r="21" spans="1:5" ht="27.75" customHeight="1">
      <c r="A21" s="4"/>
      <c r="B21" s="5"/>
      <c r="C21" s="5"/>
      <c r="D21" s="5"/>
      <c r="E21" s="5"/>
    </row>
    <row r="22" spans="1:2" ht="15">
      <c r="A22" t="s">
        <v>17</v>
      </c>
      <c r="B22" t="s">
        <v>18</v>
      </c>
    </row>
    <row r="23" spans="1:6" ht="45">
      <c r="A23" s="3" t="s">
        <v>19</v>
      </c>
      <c r="B23" s="3" t="s">
        <v>20</v>
      </c>
      <c r="C23" s="3" t="s">
        <v>21</v>
      </c>
      <c r="D23" s="3" t="s">
        <v>22</v>
      </c>
      <c r="E23" s="3" t="s">
        <v>23</v>
      </c>
      <c r="F23" s="3" t="s">
        <v>1</v>
      </c>
    </row>
    <row r="24" spans="1:6" ht="15">
      <c r="A24" s="2" t="s">
        <v>5</v>
      </c>
      <c r="B24" s="6">
        <v>178739</v>
      </c>
      <c r="C24" s="6"/>
      <c r="D24" s="6">
        <v>111248</v>
      </c>
      <c r="E24" s="6">
        <f>D24</f>
        <v>111248</v>
      </c>
      <c r="F24" s="6">
        <f>B24+E24</f>
        <v>289987</v>
      </c>
    </row>
    <row r="25" spans="1:6" ht="15">
      <c r="A25" s="2" t="s">
        <v>6</v>
      </c>
      <c r="B25" s="6">
        <v>63153</v>
      </c>
      <c r="C25" s="6"/>
      <c r="D25" s="6">
        <v>103000</v>
      </c>
      <c r="E25" s="6">
        <f>D25</f>
        <v>103000</v>
      </c>
      <c r="F25" s="6">
        <f aca="true" t="shared" si="2" ref="F25:F35">B25+E25</f>
        <v>166153</v>
      </c>
    </row>
    <row r="26" spans="1:6" ht="15">
      <c r="A26" s="2" t="s">
        <v>7</v>
      </c>
      <c r="B26" s="6">
        <v>71859</v>
      </c>
      <c r="C26" s="6"/>
      <c r="D26" s="6">
        <v>57091</v>
      </c>
      <c r="E26" s="6">
        <f>D26</f>
        <v>57091</v>
      </c>
      <c r="F26" s="6">
        <f t="shared" si="2"/>
        <v>128950</v>
      </c>
    </row>
    <row r="27" spans="1:6" ht="15">
      <c r="A27" s="2" t="s">
        <v>8</v>
      </c>
      <c r="B27" s="6">
        <v>55606</v>
      </c>
      <c r="C27" s="6"/>
      <c r="D27" s="6">
        <v>65341</v>
      </c>
      <c r="E27" s="6">
        <v>43253</v>
      </c>
      <c r="F27" s="6">
        <f t="shared" si="2"/>
        <v>98859</v>
      </c>
    </row>
    <row r="28" spans="1:6" ht="15">
      <c r="A28" s="2" t="s">
        <v>9</v>
      </c>
      <c r="B28" s="6">
        <v>31679</v>
      </c>
      <c r="C28" s="6"/>
      <c r="D28" s="6">
        <v>49801</v>
      </c>
      <c r="E28" s="6">
        <v>26093</v>
      </c>
      <c r="F28" s="6">
        <f t="shared" si="2"/>
        <v>57772</v>
      </c>
    </row>
    <row r="29" spans="1:6" ht="15">
      <c r="A29" s="2" t="s">
        <v>10</v>
      </c>
      <c r="B29" s="6"/>
      <c r="C29" s="6"/>
      <c r="D29" s="6"/>
      <c r="E29" s="6"/>
      <c r="F29" s="6">
        <f t="shared" si="2"/>
        <v>0</v>
      </c>
    </row>
    <row r="30" spans="1:6" ht="15">
      <c r="A30" s="2" t="s">
        <v>11</v>
      </c>
      <c r="B30" s="6"/>
      <c r="C30" s="6"/>
      <c r="D30" s="6"/>
      <c r="E30" s="6"/>
      <c r="F30" s="6">
        <f t="shared" si="2"/>
        <v>0</v>
      </c>
    </row>
    <row r="31" spans="1:6" ht="15">
      <c r="A31" s="2" t="s">
        <v>12</v>
      </c>
      <c r="B31" s="6"/>
      <c r="C31" s="6"/>
      <c r="D31" s="6"/>
      <c r="E31" s="6"/>
      <c r="F31" s="6">
        <f t="shared" si="2"/>
        <v>0</v>
      </c>
    </row>
    <row r="32" spans="1:6" ht="15">
      <c r="A32" s="2" t="s">
        <v>13</v>
      </c>
      <c r="B32" s="6"/>
      <c r="C32" s="6"/>
      <c r="D32" s="6"/>
      <c r="E32" s="6"/>
      <c r="F32" s="6">
        <f t="shared" si="2"/>
        <v>0</v>
      </c>
    </row>
    <row r="33" spans="1:6" ht="15">
      <c r="A33" s="2" t="s">
        <v>14</v>
      </c>
      <c r="B33" s="6"/>
      <c r="C33" s="6"/>
      <c r="D33" s="6"/>
      <c r="E33" s="6"/>
      <c r="F33" s="6">
        <f t="shared" si="2"/>
        <v>0</v>
      </c>
    </row>
    <row r="34" spans="1:6" ht="15">
      <c r="A34" s="2" t="s">
        <v>15</v>
      </c>
      <c r="B34" s="6"/>
      <c r="C34" s="6"/>
      <c r="D34" s="6"/>
      <c r="E34" s="6"/>
      <c r="F34" s="6">
        <f t="shared" si="2"/>
        <v>0</v>
      </c>
    </row>
    <row r="35" spans="1:6" ht="15">
      <c r="A35" s="2" t="s">
        <v>16</v>
      </c>
      <c r="B35" s="6"/>
      <c r="C35" s="6"/>
      <c r="D35" s="6"/>
      <c r="E35" s="6"/>
      <c r="F35" s="6">
        <f t="shared" si="2"/>
        <v>0</v>
      </c>
    </row>
    <row r="36" spans="1:6" ht="15">
      <c r="A36" s="1"/>
      <c r="B36" s="7">
        <f>SUM(B24:B35)</f>
        <v>401036</v>
      </c>
      <c r="C36" s="7">
        <f>SUM(C24:C35)</f>
        <v>0</v>
      </c>
      <c r="D36" s="8">
        <f>SUM(D24:D32)</f>
        <v>386481</v>
      </c>
      <c r="E36" s="6">
        <f>SUM(E24:E35)</f>
        <v>340685</v>
      </c>
      <c r="F36" s="6">
        <f>SUM(F24:F35)</f>
        <v>741721</v>
      </c>
    </row>
    <row r="37" spans="1:6" ht="39.75" customHeight="1">
      <c r="A37" t="s">
        <v>2</v>
      </c>
      <c r="B37" s="10"/>
      <c r="C37" s="10"/>
      <c r="D37" s="10"/>
      <c r="E37" s="10"/>
      <c r="F37" t="s">
        <v>3</v>
      </c>
    </row>
    <row r="38" spans="1:6" ht="15">
      <c r="A38" s="9"/>
      <c r="B38" s="10"/>
      <c r="C38" s="10"/>
      <c r="D38" s="10"/>
      <c r="E38" s="10"/>
      <c r="F38" s="10"/>
    </row>
  </sheetData>
  <sheetProtection/>
  <mergeCells count="2">
    <mergeCell ref="A1:E1"/>
    <mergeCell ref="A20:E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2015-06-24T13:16:51Z</dcterms:modified>
  <cp:category/>
  <cp:version/>
  <cp:contentType/>
  <cp:contentStatus/>
</cp:coreProperties>
</file>